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0" yWindow="0" windowWidth="20490" windowHeight="7755"/>
  </bookViews>
  <sheets>
    <sheet name="warzywa i owoce" sheetId="1" r:id="rId1"/>
  </sheets>
  <calcPr calcId="152511"/>
</workbook>
</file>

<file path=xl/calcChain.xml><?xml version="1.0" encoding="utf-8"?>
<calcChain xmlns="http://schemas.openxmlformats.org/spreadsheetml/2006/main">
  <c r="F72" i="1" l="1"/>
  <c r="H72" i="1" s="1"/>
  <c r="I72" i="1" s="1"/>
  <c r="F27" i="1"/>
  <c r="H27" i="1" s="1"/>
  <c r="I27" i="1" l="1"/>
  <c r="F66" i="1"/>
  <c r="H66" i="1" l="1"/>
  <c r="I66" i="1" s="1"/>
  <c r="F47" i="1"/>
  <c r="H47" i="1" l="1"/>
  <c r="I47" i="1" s="1"/>
  <c r="F38" i="1"/>
  <c r="H38" i="1" l="1"/>
  <c r="I38" i="1" s="1"/>
  <c r="F40" i="1"/>
  <c r="F12" i="1"/>
  <c r="F75" i="1"/>
  <c r="F23" i="1"/>
  <c r="H23" i="1" s="1"/>
  <c r="F21" i="1"/>
  <c r="H21" i="1" s="1"/>
  <c r="I21" i="1" s="1"/>
  <c r="F30" i="1"/>
  <c r="H30" i="1" s="1"/>
  <c r="I30" i="1" s="1"/>
  <c r="F11" i="1"/>
  <c r="H11" i="1" s="1"/>
  <c r="H40" i="1" l="1"/>
  <c r="I40" i="1" s="1"/>
  <c r="H75" i="1"/>
  <c r="I75" i="1" s="1"/>
  <c r="I23" i="1"/>
  <c r="H12" i="1"/>
  <c r="I12" i="1" s="1"/>
  <c r="I11" i="1"/>
  <c r="F65" i="1"/>
  <c r="F29" i="1"/>
  <c r="H29" i="1" s="1"/>
  <c r="I29" i="1" s="1"/>
  <c r="F71" i="1"/>
  <c r="H71" i="1" s="1"/>
  <c r="I71" i="1" s="1"/>
  <c r="F64" i="1"/>
  <c r="H64" i="1" s="1"/>
  <c r="I64" i="1" s="1"/>
  <c r="F63" i="1"/>
  <c r="F59" i="1"/>
  <c r="F55" i="1"/>
  <c r="F50" i="1"/>
  <c r="F26" i="1"/>
  <c r="F25" i="1"/>
  <c r="H25" i="1" s="1"/>
  <c r="F15" i="1"/>
  <c r="H15" i="1" s="1"/>
  <c r="H65" i="1" l="1"/>
  <c r="I65" i="1" s="1"/>
  <c r="H63" i="1"/>
  <c r="I63" i="1" s="1"/>
  <c r="H59" i="1"/>
  <c r="I59" i="1" s="1"/>
  <c r="H55" i="1"/>
  <c r="I55" i="1" s="1"/>
  <c r="H50" i="1"/>
  <c r="I50" i="1" s="1"/>
  <c r="H26" i="1"/>
  <c r="I26" i="1" s="1"/>
  <c r="I25" i="1"/>
  <c r="I15" i="1"/>
  <c r="F80" i="1"/>
  <c r="H80" i="1" s="1"/>
  <c r="F79" i="1"/>
  <c r="H79" i="1" s="1"/>
  <c r="I79" i="1" s="1"/>
  <c r="F78" i="1"/>
  <c r="H78" i="1" s="1"/>
  <c r="F77" i="1"/>
  <c r="H77" i="1" s="1"/>
  <c r="F76" i="1"/>
  <c r="H76" i="1" s="1"/>
  <c r="F74" i="1"/>
  <c r="H74" i="1" s="1"/>
  <c r="I74" i="1" s="1"/>
  <c r="F73" i="1"/>
  <c r="H73" i="1" s="1"/>
  <c r="F70" i="1"/>
  <c r="F69" i="1"/>
  <c r="H69" i="1" s="1"/>
  <c r="F68" i="1"/>
  <c r="H68" i="1" s="1"/>
  <c r="I68" i="1" s="1"/>
  <c r="F67" i="1"/>
  <c r="F62" i="1"/>
  <c r="H62" i="1" s="1"/>
  <c r="F61" i="1"/>
  <c r="H61" i="1" s="1"/>
  <c r="F60" i="1"/>
  <c r="H60" i="1" s="1"/>
  <c r="I60" i="1" s="1"/>
  <c r="F58" i="1"/>
  <c r="H58" i="1" s="1"/>
  <c r="I58" i="1" s="1"/>
  <c r="F57" i="1"/>
  <c r="F56" i="1"/>
  <c r="H56" i="1" s="1"/>
  <c r="F54" i="1"/>
  <c r="H54" i="1" s="1"/>
  <c r="I54" i="1" s="1"/>
  <c r="F53" i="1"/>
  <c r="H53" i="1" s="1"/>
  <c r="I53" i="1" s="1"/>
  <c r="F52" i="1"/>
  <c r="H52" i="1" s="1"/>
  <c r="F51" i="1"/>
  <c r="H51" i="1" s="1"/>
  <c r="F49" i="1"/>
  <c r="H49" i="1" s="1"/>
  <c r="I49" i="1" s="1"/>
  <c r="F48" i="1"/>
  <c r="F46" i="1"/>
  <c r="H46" i="1" s="1"/>
  <c r="F45" i="1"/>
  <c r="H45" i="1" s="1"/>
  <c r="I45" i="1" s="1"/>
  <c r="F44" i="1"/>
  <c r="H44" i="1" s="1"/>
  <c r="F43" i="1"/>
  <c r="H43" i="1" s="1"/>
  <c r="F42" i="1"/>
  <c r="H42" i="1" s="1"/>
  <c r="F41" i="1"/>
  <c r="H41" i="1" s="1"/>
  <c r="I41" i="1" s="1"/>
  <c r="F39" i="1"/>
  <c r="F37" i="1"/>
  <c r="H37" i="1" s="1"/>
  <c r="F36" i="1"/>
  <c r="H36" i="1" s="1"/>
  <c r="F35" i="1"/>
  <c r="F34" i="1"/>
  <c r="H34" i="1" s="1"/>
  <c r="F33" i="1"/>
  <c r="H33" i="1" s="1"/>
  <c r="F32" i="1"/>
  <c r="F31" i="1"/>
  <c r="H31" i="1" s="1"/>
  <c r="F28" i="1"/>
  <c r="F24" i="1"/>
  <c r="H24" i="1" s="1"/>
  <c r="F22" i="1"/>
  <c r="H22" i="1" s="1"/>
  <c r="F20" i="1"/>
  <c r="F19" i="1"/>
  <c r="H19" i="1" s="1"/>
  <c r="I19" i="1" s="1"/>
  <c r="F18" i="1"/>
  <c r="F17" i="1"/>
  <c r="H17" i="1" s="1"/>
  <c r="F16" i="1"/>
  <c r="H16" i="1" s="1"/>
  <c r="F14" i="1"/>
  <c r="H14" i="1" s="1"/>
  <c r="F13" i="1"/>
  <c r="H13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I78" i="1" l="1"/>
  <c r="H67" i="1"/>
  <c r="I67" i="1" s="1"/>
  <c r="I42" i="1"/>
  <c r="H35" i="1"/>
  <c r="I35" i="1" s="1"/>
  <c r="H32" i="1"/>
  <c r="I32" i="1" s="1"/>
  <c r="I24" i="1"/>
  <c r="H20" i="1"/>
  <c r="I20" i="1" s="1"/>
  <c r="I14" i="1"/>
  <c r="I9" i="1"/>
  <c r="I7" i="1"/>
  <c r="I16" i="1"/>
  <c r="I31" i="1"/>
  <c r="I36" i="1"/>
  <c r="I73" i="1"/>
  <c r="I13" i="1"/>
  <c r="H28" i="1"/>
  <c r="I28" i="1" s="1"/>
  <c r="I34" i="1"/>
  <c r="H48" i="1"/>
  <c r="I48" i="1" s="1"/>
  <c r="I62" i="1"/>
  <c r="H70" i="1"/>
  <c r="I70" i="1" s="1"/>
  <c r="I6" i="1"/>
  <c r="H18" i="1"/>
  <c r="I18" i="1" s="1"/>
  <c r="H39" i="1"/>
  <c r="I39" i="1" s="1"/>
  <c r="I44" i="1"/>
  <c r="I52" i="1"/>
  <c r="H57" i="1"/>
  <c r="I57" i="1" s="1"/>
  <c r="I77" i="1"/>
  <c r="I5" i="1"/>
  <c r="I8" i="1"/>
  <c r="I10" i="1"/>
  <c r="I17" i="1"/>
  <c r="I22" i="1"/>
  <c r="I33" i="1"/>
  <c r="I37" i="1"/>
  <c r="I43" i="1"/>
  <c r="I46" i="1"/>
  <c r="I51" i="1"/>
  <c r="I56" i="1"/>
  <c r="I61" i="1"/>
  <c r="I69" i="1"/>
  <c r="I76" i="1"/>
  <c r="I80" i="1"/>
  <c r="F81" i="1"/>
  <c r="H81" i="1" l="1"/>
  <c r="I81" i="1"/>
</calcChain>
</file>

<file path=xl/sharedStrings.xml><?xml version="1.0" encoding="utf-8"?>
<sst xmlns="http://schemas.openxmlformats.org/spreadsheetml/2006/main" count="165" uniqueCount="93">
  <si>
    <t>WARZYWA I OWOCE</t>
  </si>
  <si>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</si>
  <si>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</si>
  <si>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</si>
  <si>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</si>
  <si>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</si>
  <si>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</si>
  <si>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</si>
  <si>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</si>
  <si>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</si>
  <si>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</si>
  <si>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</si>
  <si>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kg</t>
  </si>
  <si>
    <t>Cebula</t>
  </si>
  <si>
    <t>Cytryna</t>
  </si>
  <si>
    <t>Czosnek</t>
  </si>
  <si>
    <t>Fasola Jaś</t>
  </si>
  <si>
    <t>Groch żółty łuskany</t>
  </si>
  <si>
    <t>Ciecierzyca</t>
  </si>
  <si>
    <t>Dynia świeża</t>
  </si>
  <si>
    <t>Kapusta kiszona</t>
  </si>
  <si>
    <t>Kapusta pekińska</t>
  </si>
  <si>
    <t>szt</t>
  </si>
  <si>
    <t>Kapusta czerwona</t>
  </si>
  <si>
    <t>Kalarepa</t>
  </si>
  <si>
    <t>Por</t>
  </si>
  <si>
    <t>Pieczarki</t>
  </si>
  <si>
    <t>Marchewka</t>
  </si>
  <si>
    <t>Ziemniaki</t>
  </si>
  <si>
    <t>Rzodkiewka</t>
  </si>
  <si>
    <t>Sałata lodowa</t>
  </si>
  <si>
    <t>Cukinia</t>
  </si>
  <si>
    <t>Avokado</t>
  </si>
  <si>
    <t>Jabłka deserowe</t>
  </si>
  <si>
    <t>Mandarynki</t>
  </si>
  <si>
    <t>Kg</t>
  </si>
  <si>
    <t>Kiwi</t>
  </si>
  <si>
    <t>Pomarańcza</t>
  </si>
  <si>
    <t>Brzoskwinie</t>
  </si>
  <si>
    <t>Banany</t>
  </si>
  <si>
    <t>Nektarynki</t>
  </si>
  <si>
    <t>Żurawina suszona</t>
  </si>
  <si>
    <t>Morele suszone</t>
  </si>
  <si>
    <t>Rodzynki</t>
  </si>
  <si>
    <t>Pomidorki koktajlowe</t>
  </si>
  <si>
    <t>Koperek</t>
  </si>
  <si>
    <t>Natka pietruszki</t>
  </si>
  <si>
    <t>Szczypiorek</t>
  </si>
  <si>
    <t>OFERTA CENOWA  dla Przedszkola Publicznego nr 9</t>
  </si>
  <si>
    <t xml:space="preserve">Buraki ćwikłowe   </t>
  </si>
  <si>
    <r>
      <t xml:space="preserve">Kapusta młoda </t>
    </r>
    <r>
      <rPr>
        <sz val="11"/>
        <color theme="1"/>
        <rFont val="Czcionka tekstu podstawowego"/>
        <charset val="238"/>
      </rPr>
      <t>w sezonie od VI- IX</t>
    </r>
  </si>
  <si>
    <r>
      <t>Pietruszka korzeń</t>
    </r>
    <r>
      <rPr>
        <sz val="11"/>
        <color theme="1"/>
        <rFont val="Czcionka tekstu podstawowego"/>
        <charset val="238"/>
      </rPr>
      <t xml:space="preserve"> w sezonie III-VIII</t>
    </r>
  </si>
  <si>
    <r>
      <t>Pietruszka korzeń</t>
    </r>
    <r>
      <rPr>
        <sz val="11"/>
        <color theme="1"/>
        <rFont val="Czcionka tekstu podstawowego"/>
        <charset val="238"/>
      </rPr>
      <t xml:space="preserve"> w sezonie IX-II</t>
    </r>
  </si>
  <si>
    <r>
      <t xml:space="preserve">Pomidory  </t>
    </r>
    <r>
      <rPr>
        <sz val="11"/>
        <color theme="1"/>
        <rFont val="Czcionka tekstu podstawowego"/>
        <charset val="238"/>
      </rPr>
      <t>w sezonie od X-VI</t>
    </r>
  </si>
  <si>
    <r>
      <t xml:space="preserve">Pomidory  </t>
    </r>
    <r>
      <rPr>
        <sz val="11"/>
        <color theme="1"/>
        <rFont val="Czcionka tekstu podstawowego"/>
        <charset val="238"/>
      </rPr>
      <t>w sezonie od VII-IX</t>
    </r>
  </si>
  <si>
    <t>op.</t>
  </si>
  <si>
    <r>
      <t xml:space="preserve">Seler korzeń </t>
    </r>
    <r>
      <rPr>
        <sz val="11"/>
        <color theme="1"/>
        <rFont val="Czcionka tekstu podstawowego"/>
        <charset val="238"/>
      </rPr>
      <t>w sezonie od III-VIII</t>
    </r>
  </si>
  <si>
    <r>
      <t xml:space="preserve">Seler korzeń </t>
    </r>
    <r>
      <rPr>
        <sz val="11"/>
        <color theme="1"/>
        <rFont val="Czcionka tekstu podstawowego"/>
        <charset val="238"/>
      </rPr>
      <t>w sezonie od IX-II</t>
    </r>
  </si>
  <si>
    <r>
      <rPr>
        <b/>
        <sz val="11"/>
        <color theme="1"/>
        <rFont val="Czcionka tekstu podstawowego"/>
        <charset val="238"/>
      </rPr>
      <t xml:space="preserve">Arbuz </t>
    </r>
    <r>
      <rPr>
        <sz val="11"/>
        <color theme="1"/>
        <rFont val="Czcionka tekstu podstawowego"/>
        <charset val="238"/>
      </rPr>
      <t>w sezonie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od 1.VI - 30.X</t>
    </r>
  </si>
  <si>
    <t xml:space="preserve">Botwinka </t>
  </si>
  <si>
    <r>
      <t xml:space="preserve">Cebulka młoda ze szczypiorkiem </t>
    </r>
    <r>
      <rPr>
        <sz val="11"/>
        <color theme="1"/>
        <rFont val="Czcionka tekstu podstawowego"/>
        <charset val="238"/>
      </rPr>
      <t>w sezonie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od IV- IX</t>
    </r>
  </si>
  <si>
    <r>
      <t xml:space="preserve">Cebulka młoda ze szczypiorkiem </t>
    </r>
    <r>
      <rPr>
        <sz val="11"/>
        <color theme="1"/>
        <rFont val="Czcionka tekstu podstawowego"/>
        <charset val="238"/>
      </rPr>
      <t>w sezonie od X- III</t>
    </r>
  </si>
  <si>
    <r>
      <t xml:space="preserve">Rukola </t>
    </r>
    <r>
      <rPr>
        <sz val="11"/>
        <color theme="1"/>
        <rFont val="Czcionka tekstu podstawowego"/>
        <charset val="238"/>
      </rPr>
      <t>op.100g</t>
    </r>
  </si>
  <si>
    <r>
      <t xml:space="preserve">Roszpunka </t>
    </r>
    <r>
      <rPr>
        <sz val="11"/>
        <color theme="1"/>
        <rFont val="Czcionka tekstu podstawowego"/>
        <charset val="238"/>
      </rPr>
      <t>op.100g</t>
    </r>
  </si>
  <si>
    <r>
      <t xml:space="preserve">Jarmuż </t>
    </r>
    <r>
      <rPr>
        <sz val="11"/>
        <color theme="1"/>
        <rFont val="Czcionka tekstu podstawowego"/>
        <charset val="238"/>
      </rPr>
      <t>op.100g</t>
    </r>
  </si>
  <si>
    <r>
      <t xml:space="preserve">Sałata masłowa </t>
    </r>
    <r>
      <rPr>
        <sz val="11"/>
        <color theme="1"/>
        <rFont val="Czcionka tekstu podstawowego"/>
        <charset val="238"/>
      </rPr>
      <t>w sezonie V-VII</t>
    </r>
  </si>
  <si>
    <r>
      <t xml:space="preserve">Truskawki </t>
    </r>
    <r>
      <rPr>
        <sz val="11"/>
        <color theme="1"/>
        <rFont val="Czcionka tekstu podstawowego"/>
        <charset val="238"/>
      </rPr>
      <t>w sezonie V-VIII</t>
    </r>
  </si>
  <si>
    <r>
      <t xml:space="preserve">Ziemniaki młode </t>
    </r>
    <r>
      <rPr>
        <sz val="11"/>
        <color theme="1"/>
        <rFont val="Czcionka tekstu podstawowego"/>
        <charset val="238"/>
      </rPr>
      <t>w sezonie od V-VIII</t>
    </r>
  </si>
  <si>
    <r>
      <t xml:space="preserve">kalafior </t>
    </r>
    <r>
      <rPr>
        <sz val="11"/>
        <color theme="1"/>
        <rFont val="Czcionka tekstu podstawowego"/>
        <charset val="238"/>
      </rPr>
      <t>w sezonie</t>
    </r>
  </si>
  <si>
    <t>Brokuł</t>
  </si>
  <si>
    <t>Dynia łuskana</t>
  </si>
  <si>
    <r>
      <t xml:space="preserve">granat </t>
    </r>
    <r>
      <rPr>
        <sz val="11"/>
        <color theme="1"/>
        <rFont val="Czcionka tekstu podstawowego"/>
        <charset val="238"/>
      </rPr>
      <t>sezon jesienny</t>
    </r>
  </si>
  <si>
    <t>soczewica czerwona</t>
  </si>
  <si>
    <r>
      <t>Nasiona Chia-</t>
    </r>
    <r>
      <rPr>
        <sz val="11"/>
        <color theme="1"/>
        <rFont val="Czcionka tekstu podstawowego"/>
        <charset val="238"/>
      </rPr>
      <t>nasiona szałwi hiszpańskiej</t>
    </r>
  </si>
  <si>
    <r>
      <t>Ogórek kiszony-</t>
    </r>
    <r>
      <rPr>
        <sz val="11"/>
        <color theme="1"/>
        <rFont val="Czcionka tekstu podstawowego"/>
        <charset val="238"/>
      </rPr>
      <t>(wiaderko 3 i 6 kg)</t>
    </r>
  </si>
  <si>
    <r>
      <t xml:space="preserve">Szpinak </t>
    </r>
    <r>
      <rPr>
        <sz val="11"/>
        <color theme="1"/>
        <rFont val="Czcionka tekstu podstawowego"/>
        <charset val="238"/>
      </rPr>
      <t>op.100g</t>
    </r>
  </si>
  <si>
    <r>
      <t>Ogórek świeży</t>
    </r>
    <r>
      <rPr>
        <sz val="11"/>
        <color theme="1"/>
        <rFont val="Czcionka tekstu podstawowego"/>
        <charset val="238"/>
      </rPr>
      <t xml:space="preserve"> w sezonie od X-V</t>
    </r>
  </si>
  <si>
    <r>
      <t>Ogórek świeży</t>
    </r>
    <r>
      <rPr>
        <sz val="11"/>
        <color theme="1"/>
        <rFont val="Czcionka tekstu podstawowego"/>
        <charset val="238"/>
      </rPr>
      <t xml:space="preserve"> w sezonie od VI-IX</t>
    </r>
  </si>
  <si>
    <r>
      <t>Śliwki</t>
    </r>
    <r>
      <rPr>
        <sz val="11"/>
        <color theme="1"/>
        <rFont val="Czcionka tekstu podstawowego"/>
        <charset val="238"/>
      </rPr>
      <t xml:space="preserve"> w sezonie VII-X</t>
    </r>
  </si>
  <si>
    <r>
      <rPr>
        <b/>
        <sz val="11"/>
        <color theme="1"/>
        <rFont val="Czcionka tekstu podstawowego"/>
        <charset val="238"/>
      </rPr>
      <t>Borówki</t>
    </r>
    <r>
      <rPr>
        <sz val="11"/>
        <color theme="1"/>
        <rFont val="Czcionka tekstu podstawowego"/>
        <family val="2"/>
        <charset val="238"/>
      </rPr>
      <t xml:space="preserve"> w sezonie od  VI-X</t>
    </r>
  </si>
  <si>
    <t>Kaki świeże</t>
  </si>
  <si>
    <r>
      <t xml:space="preserve">Grejfrut </t>
    </r>
    <r>
      <rPr>
        <sz val="11"/>
        <color theme="1"/>
        <rFont val="Czcionka tekstu podstawowego"/>
        <charset val="238"/>
      </rPr>
      <t>czerwony</t>
    </r>
  </si>
  <si>
    <t xml:space="preserve">Seler naciowy </t>
  </si>
  <si>
    <r>
      <t xml:space="preserve">Zioła świeże w doniczce </t>
    </r>
    <r>
      <rPr>
        <sz val="11"/>
        <color theme="1"/>
        <rFont val="Czcionka tekstu podstawowego"/>
        <charset val="238"/>
      </rPr>
      <t>mięta,bazylia</t>
    </r>
  </si>
  <si>
    <r>
      <t>Papryka czerwona, żółta</t>
    </r>
    <r>
      <rPr>
        <sz val="11"/>
        <color theme="1"/>
        <rFont val="Czcionka tekstu podstawowego"/>
        <charset val="238"/>
      </rPr>
      <t xml:space="preserve"> w sezonie VIII-X</t>
    </r>
  </si>
  <si>
    <r>
      <t>Papryka czerwona, żółta</t>
    </r>
    <r>
      <rPr>
        <sz val="11"/>
        <color theme="1"/>
        <rFont val="Czcionka tekstu podstawowego"/>
        <charset val="238"/>
      </rPr>
      <t xml:space="preserve">  w sezonie XI-VII</t>
    </r>
  </si>
  <si>
    <r>
      <t xml:space="preserve">Kiełki warzyw </t>
    </r>
    <r>
      <rPr>
        <sz val="11"/>
        <color theme="1"/>
        <rFont val="Czcionka tekstu podstawowego"/>
        <charset val="238"/>
      </rPr>
      <t>rzodkiewka, słonecznik, brokuł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opak.250g</t>
    </r>
  </si>
  <si>
    <r>
      <t xml:space="preserve">Gruszka </t>
    </r>
    <r>
      <rPr>
        <sz val="11"/>
        <color theme="1"/>
        <rFont val="Czcionka tekstu podstawowego"/>
        <charset val="238"/>
      </rPr>
      <t>w sezonie od  VIII- X</t>
    </r>
  </si>
  <si>
    <r>
      <t xml:space="preserve">Gruszka </t>
    </r>
    <r>
      <rPr>
        <sz val="11"/>
        <color theme="1"/>
        <rFont val="Czcionka tekstu podstawowego"/>
        <charset val="238"/>
      </rPr>
      <t>w sezonie od  XI- VII</t>
    </r>
  </si>
  <si>
    <r>
      <t xml:space="preserve">Winogrono </t>
    </r>
    <r>
      <rPr>
        <sz val="11"/>
        <color theme="1"/>
        <rFont val="Czcionka tekstu podstawowego"/>
        <charset val="238"/>
      </rPr>
      <t xml:space="preserve">zielone, różowe bezpestkowe </t>
    </r>
  </si>
  <si>
    <r>
      <t xml:space="preserve">Jabłka </t>
    </r>
    <r>
      <rPr>
        <sz val="11"/>
        <color theme="1"/>
        <rFont val="Czcionka tekstu podstawowego"/>
        <charset val="238"/>
      </rPr>
      <t>Szara Reneta, Antonówka</t>
    </r>
  </si>
  <si>
    <t xml:space="preserve">Maliny </t>
  </si>
  <si>
    <r>
      <t xml:space="preserve">Kapusta biała </t>
    </r>
    <r>
      <rPr>
        <sz val="11"/>
        <color theme="1"/>
        <rFont val="Czcionka tekstu podstawowego"/>
        <charset val="238"/>
      </rPr>
      <t>kg</t>
    </r>
    <r>
      <rPr>
        <b/>
        <sz val="11"/>
        <color theme="1"/>
        <rFont val="Czcionka tekstu podstawowego"/>
        <charset val="238"/>
      </rPr>
      <t>.</t>
    </r>
    <r>
      <rPr>
        <sz val="11"/>
        <color theme="1"/>
        <rFont val="Czcionka tekstu podstawowego"/>
        <charset val="238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</si>
</sst>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0" fillId="0" borderId="2" xfId="0" applyNumberFormat="1" applyBorder="1" applyProtection="1"/>
    <xf numFmtId="4" fontId="5" fillId="0" borderId="2" xfId="0" applyNumberFormat="1" applyFont="1" applyFill="1" applyBorder="1" applyProtection="1"/>
    <xf numFmtId="1" fontId="5" fillId="0" borderId="2" xfId="0" applyNumberFormat="1" applyFont="1" applyBorder="1"/>
    <xf numFmtId="4" fontId="5" fillId="0" borderId="2" xfId="0" applyNumberFormat="1" applyFont="1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0" fillId="0" borderId="2" xfId="0" applyNumberFormat="1" applyBorder="1" applyProtection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view="pageBreakPreview" zoomScaleNormal="100" zoomScaleSheetLayoutView="100" workbookViewId="0">
      <selection activeCell="D5" sqref="D5"/>
    </sheetView>
  </sheetViews>
  <sheetFormatPr defaultRowHeight="14.25"/>
  <cols>
    <col min="1" max="1" width="5.625" customWidth="1"/>
    <col min="2" max="2" width="20.625" style="20" customWidth="1"/>
    <col min="3" max="3" width="5.625" customWidth="1"/>
    <col min="4" max="6" width="14.625" customWidth="1"/>
    <col min="7" max="7" width="10.625" style="21" customWidth="1"/>
    <col min="8" max="9" width="14.625" customWidth="1"/>
    <col min="10" max="10" width="20.625" customWidth="1"/>
  </cols>
  <sheetData>
    <row r="1" spans="1:10" s="1" customFormat="1" ht="19.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" customFormat="1" ht="19.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5" customFormat="1" ht="49.5">
      <c r="A3" s="2" t="s">
        <v>1</v>
      </c>
      <c r="B3" s="3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2" t="s">
        <v>10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6">
        <v>10</v>
      </c>
    </row>
    <row r="5" spans="1:10" ht="29.25">
      <c r="A5" s="24">
        <v>1</v>
      </c>
      <c r="B5" s="22" t="s">
        <v>58</v>
      </c>
      <c r="C5" s="11" t="s">
        <v>12</v>
      </c>
      <c r="D5" s="9">
        <v>170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15">
      <c r="A6" s="9">
        <v>2</v>
      </c>
      <c r="B6" s="23" t="s">
        <v>32</v>
      </c>
      <c r="C6" s="11" t="s">
        <v>22</v>
      </c>
      <c r="D6" s="9">
        <v>170</v>
      </c>
      <c r="E6" s="12"/>
      <c r="F6" s="15">
        <f t="shared" ref="F6:F80" si="0">ROUND((D6*E6),2)</f>
        <v>0</v>
      </c>
      <c r="G6" s="14"/>
      <c r="H6" s="13">
        <f t="shared" ref="H6:H80" si="1">ROUND((F6*G6),2)</f>
        <v>0</v>
      </c>
      <c r="I6" s="13">
        <f t="shared" ref="I6:I80" si="2">F6+H6</f>
        <v>0</v>
      </c>
      <c r="J6" s="10"/>
    </row>
    <row r="7" spans="1:10" ht="15">
      <c r="A7" s="9">
        <v>3</v>
      </c>
      <c r="B7" s="23" t="s">
        <v>39</v>
      </c>
      <c r="C7" s="11" t="s">
        <v>12</v>
      </c>
      <c r="D7" s="9">
        <v>1000</v>
      </c>
      <c r="E7" s="12"/>
      <c r="F7" s="15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29.25">
      <c r="A8" s="24">
        <v>4</v>
      </c>
      <c r="B8" s="22" t="s">
        <v>79</v>
      </c>
      <c r="C8" s="11" t="s">
        <v>12</v>
      </c>
      <c r="D8" s="9">
        <v>40</v>
      </c>
      <c r="E8" s="12"/>
      <c r="F8" s="15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15">
      <c r="A9" s="9">
        <v>5</v>
      </c>
      <c r="B9" s="23" t="s">
        <v>38</v>
      </c>
      <c r="C9" s="11" t="s">
        <v>12</v>
      </c>
      <c r="D9" s="9">
        <v>40</v>
      </c>
      <c r="E9" s="12"/>
      <c r="F9" s="15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15">
      <c r="A10" s="24">
        <v>6</v>
      </c>
      <c r="B10" s="23" t="s">
        <v>49</v>
      </c>
      <c r="C10" s="11" t="s">
        <v>12</v>
      </c>
      <c r="D10" s="9">
        <v>270</v>
      </c>
      <c r="E10" s="12"/>
      <c r="F10" s="15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15">
      <c r="A11" s="9">
        <v>7</v>
      </c>
      <c r="B11" s="23" t="s">
        <v>59</v>
      </c>
      <c r="C11" s="11" t="s">
        <v>22</v>
      </c>
      <c r="D11" s="9">
        <v>3</v>
      </c>
      <c r="E11" s="12"/>
      <c r="F11" s="15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15">
      <c r="A12" s="9">
        <v>8</v>
      </c>
      <c r="B12" s="23" t="s">
        <v>69</v>
      </c>
      <c r="C12" s="11" t="s">
        <v>22</v>
      </c>
      <c r="D12" s="9">
        <v>70</v>
      </c>
      <c r="E12" s="12"/>
      <c r="F12" s="15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15">
      <c r="A13" s="24">
        <v>9</v>
      </c>
      <c r="B13" s="23" t="s">
        <v>13</v>
      </c>
      <c r="C13" s="11" t="s">
        <v>12</v>
      </c>
      <c r="D13" s="9">
        <v>220</v>
      </c>
      <c r="E13" s="12"/>
      <c r="F13" s="15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45">
      <c r="A14" s="9">
        <v>10</v>
      </c>
      <c r="B14" s="23" t="s">
        <v>60</v>
      </c>
      <c r="C14" s="11" t="s">
        <v>22</v>
      </c>
      <c r="D14" s="9">
        <v>30</v>
      </c>
      <c r="E14" s="12"/>
      <c r="F14" s="15">
        <f t="shared" si="0"/>
        <v>0</v>
      </c>
      <c r="G14" s="14"/>
      <c r="H14" s="13">
        <f>ROUND((F14*G14),2)</f>
        <v>0</v>
      </c>
      <c r="I14" s="13">
        <f>F14+H14</f>
        <v>0</v>
      </c>
      <c r="J14" s="10"/>
    </row>
    <row r="15" spans="1:10" ht="44.25">
      <c r="A15" s="24">
        <v>11</v>
      </c>
      <c r="B15" s="23" t="s">
        <v>61</v>
      </c>
      <c r="C15" s="11" t="s">
        <v>22</v>
      </c>
      <c r="D15" s="9">
        <v>20</v>
      </c>
      <c r="E15" s="12"/>
      <c r="F15" s="15">
        <f t="shared" si="0"/>
        <v>0</v>
      </c>
      <c r="G15" s="14"/>
      <c r="H15" s="13">
        <f>ROUND((F15*G15),2)</f>
        <v>0</v>
      </c>
      <c r="I15" s="13">
        <f>F15+H15</f>
        <v>0</v>
      </c>
      <c r="J15" s="10"/>
    </row>
    <row r="16" spans="1:10" ht="15">
      <c r="A16" s="9">
        <v>12</v>
      </c>
      <c r="B16" s="23" t="s">
        <v>18</v>
      </c>
      <c r="C16" s="11" t="s">
        <v>12</v>
      </c>
      <c r="D16" s="9">
        <v>10</v>
      </c>
      <c r="E16" s="12"/>
      <c r="F16" s="15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15">
      <c r="A17" s="9">
        <v>13</v>
      </c>
      <c r="B17" s="23" t="s">
        <v>31</v>
      </c>
      <c r="C17" s="11" t="s">
        <v>12</v>
      </c>
      <c r="D17" s="9">
        <v>50</v>
      </c>
      <c r="E17" s="12"/>
      <c r="F17" s="15">
        <f t="shared" si="0"/>
        <v>0</v>
      </c>
      <c r="G17" s="14"/>
      <c r="H17" s="13">
        <f t="shared" si="1"/>
        <v>0</v>
      </c>
      <c r="I17" s="13">
        <f t="shared" si="2"/>
        <v>0</v>
      </c>
      <c r="J17" s="10"/>
    </row>
    <row r="18" spans="1:10" ht="15">
      <c r="A18" s="24">
        <v>14</v>
      </c>
      <c r="B18" s="23" t="s">
        <v>14</v>
      </c>
      <c r="C18" s="11" t="s">
        <v>12</v>
      </c>
      <c r="D18" s="9">
        <v>45</v>
      </c>
      <c r="E18" s="12"/>
      <c r="F18" s="15">
        <f t="shared" si="0"/>
        <v>0</v>
      </c>
      <c r="G18" s="14"/>
      <c r="H18" s="13">
        <f t="shared" si="1"/>
        <v>0</v>
      </c>
      <c r="I18" s="13">
        <f t="shared" si="2"/>
        <v>0</v>
      </c>
      <c r="J18" s="10"/>
    </row>
    <row r="19" spans="1:10" ht="15">
      <c r="A19" s="9">
        <v>15</v>
      </c>
      <c r="B19" s="23" t="s">
        <v>15</v>
      </c>
      <c r="C19" s="11" t="s">
        <v>22</v>
      </c>
      <c r="D19" s="9">
        <v>180</v>
      </c>
      <c r="E19" s="12"/>
      <c r="F19" s="15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15">
      <c r="A20" s="24">
        <v>16</v>
      </c>
      <c r="B20" s="23" t="s">
        <v>19</v>
      </c>
      <c r="C20" s="11" t="s">
        <v>12</v>
      </c>
      <c r="D20" s="9">
        <v>50</v>
      </c>
      <c r="E20" s="12"/>
      <c r="F20" s="15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15">
      <c r="A21" s="9">
        <v>17</v>
      </c>
      <c r="B21" s="23" t="s">
        <v>70</v>
      </c>
      <c r="C21" s="11" t="s">
        <v>12</v>
      </c>
      <c r="D21" s="9">
        <v>1</v>
      </c>
      <c r="E21" s="12"/>
      <c r="F21" s="15">
        <f t="shared" si="0"/>
        <v>0</v>
      </c>
      <c r="G21" s="14"/>
      <c r="H21" s="13">
        <f t="shared" si="1"/>
        <v>0</v>
      </c>
      <c r="I21" s="13">
        <f t="shared" si="2"/>
        <v>0</v>
      </c>
      <c r="J21" s="10"/>
    </row>
    <row r="22" spans="1:10" ht="15">
      <c r="A22" s="9">
        <v>18</v>
      </c>
      <c r="B22" s="23" t="s">
        <v>16</v>
      </c>
      <c r="C22" s="11" t="s">
        <v>12</v>
      </c>
      <c r="D22" s="9">
        <v>15</v>
      </c>
      <c r="E22" s="12"/>
      <c r="F22" s="15">
        <f t="shared" si="0"/>
        <v>0</v>
      </c>
      <c r="G22" s="14"/>
      <c r="H22" s="13">
        <f t="shared" si="1"/>
        <v>0</v>
      </c>
      <c r="I22" s="13">
        <f t="shared" si="2"/>
        <v>0</v>
      </c>
      <c r="J22" s="10"/>
    </row>
    <row r="23" spans="1:10" ht="15">
      <c r="A23" s="24">
        <v>19</v>
      </c>
      <c r="B23" s="23" t="s">
        <v>71</v>
      </c>
      <c r="C23" s="11" t="s">
        <v>22</v>
      </c>
      <c r="D23" s="9">
        <v>10</v>
      </c>
      <c r="E23" s="12"/>
      <c r="F23" s="15">
        <f t="shared" si="0"/>
        <v>0</v>
      </c>
      <c r="G23" s="14"/>
      <c r="H23" s="13">
        <f t="shared" si="1"/>
        <v>0</v>
      </c>
      <c r="I23" s="13">
        <f t="shared" si="2"/>
        <v>0</v>
      </c>
      <c r="J23" s="10"/>
    </row>
    <row r="24" spans="1:10" ht="15">
      <c r="A24" s="9">
        <v>20</v>
      </c>
      <c r="B24" s="23" t="s">
        <v>17</v>
      </c>
      <c r="C24" s="11" t="s">
        <v>12</v>
      </c>
      <c r="D24" s="9">
        <v>20</v>
      </c>
      <c r="E24" s="12"/>
      <c r="F24" s="15">
        <f t="shared" si="0"/>
        <v>0</v>
      </c>
      <c r="G24" s="14"/>
      <c r="H24" s="13">
        <f t="shared" si="1"/>
        <v>0</v>
      </c>
      <c r="I24" s="13">
        <f t="shared" si="2"/>
        <v>0</v>
      </c>
      <c r="J24" s="10"/>
    </row>
    <row r="25" spans="1:10" ht="29.25">
      <c r="A25" s="24">
        <v>21</v>
      </c>
      <c r="B25" s="23" t="s">
        <v>87</v>
      </c>
      <c r="C25" s="11" t="s">
        <v>12</v>
      </c>
      <c r="D25" s="9">
        <v>60</v>
      </c>
      <c r="E25" s="12"/>
      <c r="F25" s="15">
        <f t="shared" si="0"/>
        <v>0</v>
      </c>
      <c r="G25" s="14"/>
      <c r="H25" s="13">
        <f t="shared" si="1"/>
        <v>0</v>
      </c>
      <c r="I25" s="13">
        <f t="shared" si="2"/>
        <v>0</v>
      </c>
      <c r="J25" s="10"/>
    </row>
    <row r="26" spans="1:10" ht="29.25">
      <c r="A26" s="9">
        <v>22</v>
      </c>
      <c r="B26" s="23" t="s">
        <v>88</v>
      </c>
      <c r="C26" s="11" t="s">
        <v>12</v>
      </c>
      <c r="D26" s="9">
        <v>300</v>
      </c>
      <c r="E26" s="12"/>
      <c r="F26" s="15">
        <f t="shared" si="0"/>
        <v>0</v>
      </c>
      <c r="G26" s="14"/>
      <c r="H26" s="13">
        <f t="shared" si="1"/>
        <v>0</v>
      </c>
      <c r="I26" s="13">
        <f t="shared" si="2"/>
        <v>0</v>
      </c>
      <c r="J26" s="10"/>
    </row>
    <row r="27" spans="1:10" ht="15">
      <c r="A27" s="9">
        <v>23</v>
      </c>
      <c r="B27" s="23" t="s">
        <v>81</v>
      </c>
      <c r="C27" s="11" t="s">
        <v>12</v>
      </c>
      <c r="D27" s="9">
        <v>10</v>
      </c>
      <c r="E27" s="12"/>
      <c r="F27" s="15">
        <f t="shared" ref="F27" si="3">ROUND((D27*E27),2)</f>
        <v>0</v>
      </c>
      <c r="G27" s="14"/>
      <c r="H27" s="13">
        <f t="shared" ref="H27" si="4">ROUND((F27*G27),2)</f>
        <v>0</v>
      </c>
      <c r="I27" s="13">
        <f t="shared" ref="I27" si="5">F27+H27</f>
        <v>0</v>
      </c>
      <c r="J27" s="10"/>
    </row>
    <row r="28" spans="1:10" ht="15">
      <c r="A28" s="24">
        <v>24</v>
      </c>
      <c r="B28" s="23" t="s">
        <v>33</v>
      </c>
      <c r="C28" s="11" t="s">
        <v>12</v>
      </c>
      <c r="D28" s="9">
        <v>1200</v>
      </c>
      <c r="E28" s="12"/>
      <c r="F28" s="15">
        <f t="shared" si="0"/>
        <v>0</v>
      </c>
      <c r="G28" s="14"/>
      <c r="H28" s="13">
        <f t="shared" si="1"/>
        <v>0</v>
      </c>
      <c r="I28" s="13">
        <f t="shared" si="2"/>
        <v>0</v>
      </c>
      <c r="J28" s="10"/>
    </row>
    <row r="29" spans="1:10" ht="29.25">
      <c r="A29" s="9">
        <v>25</v>
      </c>
      <c r="B29" s="23" t="s">
        <v>90</v>
      </c>
      <c r="C29" s="11" t="s">
        <v>12</v>
      </c>
      <c r="D29" s="9">
        <v>100</v>
      </c>
      <c r="E29" s="12"/>
      <c r="F29" s="15">
        <f t="shared" si="0"/>
        <v>0</v>
      </c>
      <c r="G29" s="14"/>
      <c r="H29" s="13">
        <f t="shared" si="1"/>
        <v>0</v>
      </c>
      <c r="I29" s="13">
        <f t="shared" si="2"/>
        <v>0</v>
      </c>
      <c r="J29" s="10"/>
    </row>
    <row r="30" spans="1:10" ht="15">
      <c r="A30" s="24">
        <v>26</v>
      </c>
      <c r="B30" s="23" t="s">
        <v>68</v>
      </c>
      <c r="C30" s="11" t="s">
        <v>22</v>
      </c>
      <c r="D30" s="9">
        <v>35</v>
      </c>
      <c r="E30" s="12"/>
      <c r="F30" s="15">
        <f t="shared" si="0"/>
        <v>0</v>
      </c>
      <c r="G30" s="14"/>
      <c r="H30" s="13">
        <f t="shared" si="1"/>
        <v>0</v>
      </c>
      <c r="I30" s="13">
        <f t="shared" si="2"/>
        <v>0</v>
      </c>
      <c r="J30" s="10"/>
    </row>
    <row r="31" spans="1:10" ht="15">
      <c r="A31" s="9">
        <v>27</v>
      </c>
      <c r="B31" s="23" t="s">
        <v>24</v>
      </c>
      <c r="C31" s="11" t="s">
        <v>22</v>
      </c>
      <c r="D31" s="9">
        <v>180</v>
      </c>
      <c r="E31" s="12"/>
      <c r="F31" s="15">
        <f t="shared" si="0"/>
        <v>0</v>
      </c>
      <c r="G31" s="14"/>
      <c r="H31" s="13">
        <f t="shared" si="1"/>
        <v>0</v>
      </c>
      <c r="I31" s="13">
        <f t="shared" si="2"/>
        <v>0</v>
      </c>
      <c r="J31" s="10"/>
    </row>
    <row r="32" spans="1:10" ht="15">
      <c r="A32" s="9">
        <v>28</v>
      </c>
      <c r="B32" s="23" t="s">
        <v>92</v>
      </c>
      <c r="C32" s="11" t="s">
        <v>12</v>
      </c>
      <c r="D32" s="9">
        <v>130</v>
      </c>
      <c r="E32" s="12"/>
      <c r="F32" s="15">
        <f t="shared" si="0"/>
        <v>0</v>
      </c>
      <c r="G32" s="14"/>
      <c r="H32" s="13">
        <f t="shared" si="1"/>
        <v>0</v>
      </c>
      <c r="I32" s="13">
        <f t="shared" si="2"/>
        <v>0</v>
      </c>
      <c r="J32" s="10"/>
    </row>
    <row r="33" spans="1:10" ht="15">
      <c r="A33" s="9">
        <v>29</v>
      </c>
      <c r="B33" s="23" t="s">
        <v>23</v>
      </c>
      <c r="C33" s="11" t="s">
        <v>12</v>
      </c>
      <c r="D33" s="9">
        <v>35</v>
      </c>
      <c r="E33" s="12"/>
      <c r="F33" s="15">
        <f t="shared" si="0"/>
        <v>0</v>
      </c>
      <c r="G33" s="14"/>
      <c r="H33" s="13">
        <f t="shared" si="1"/>
        <v>0</v>
      </c>
      <c r="I33" s="13">
        <f t="shared" si="2"/>
        <v>0</v>
      </c>
      <c r="J33" s="10"/>
    </row>
    <row r="34" spans="1:10" ht="15">
      <c r="A34" s="9">
        <v>30</v>
      </c>
      <c r="B34" s="23" t="s">
        <v>20</v>
      </c>
      <c r="C34" s="11" t="s">
        <v>12</v>
      </c>
      <c r="D34" s="9">
        <v>80</v>
      </c>
      <c r="E34" s="12"/>
      <c r="F34" s="15">
        <f t="shared" si="0"/>
        <v>0</v>
      </c>
      <c r="G34" s="14"/>
      <c r="H34" s="13">
        <f t="shared" si="1"/>
        <v>0</v>
      </c>
      <c r="I34" s="13">
        <f t="shared" si="2"/>
        <v>0</v>
      </c>
      <c r="J34" s="10"/>
    </row>
    <row r="35" spans="1:10" ht="29.25">
      <c r="A35" s="9">
        <v>31</v>
      </c>
      <c r="B35" s="23" t="s">
        <v>50</v>
      </c>
      <c r="C35" s="11" t="s">
        <v>22</v>
      </c>
      <c r="D35" s="9">
        <v>30</v>
      </c>
      <c r="E35" s="12"/>
      <c r="F35" s="15">
        <f t="shared" si="0"/>
        <v>0</v>
      </c>
      <c r="G35" s="14"/>
      <c r="H35" s="13">
        <f t="shared" si="1"/>
        <v>0</v>
      </c>
      <c r="I35" s="13">
        <f t="shared" si="2"/>
        <v>0</v>
      </c>
      <c r="J35" s="10"/>
    </row>
    <row r="36" spans="1:10" ht="15">
      <c r="A36" s="9">
        <v>32</v>
      </c>
      <c r="B36" s="23" t="s">
        <v>21</v>
      </c>
      <c r="C36" s="11" t="s">
        <v>22</v>
      </c>
      <c r="D36" s="9">
        <v>10</v>
      </c>
      <c r="E36" s="12"/>
      <c r="F36" s="15">
        <f t="shared" si="0"/>
        <v>0</v>
      </c>
      <c r="G36" s="14"/>
      <c r="H36" s="13">
        <f t="shared" si="1"/>
        <v>0</v>
      </c>
      <c r="I36" s="13">
        <f t="shared" si="2"/>
        <v>0</v>
      </c>
      <c r="J36" s="10"/>
    </row>
    <row r="37" spans="1:10" ht="15">
      <c r="A37" s="9">
        <v>33</v>
      </c>
      <c r="B37" s="23" t="s">
        <v>36</v>
      </c>
      <c r="C37" s="11" t="s">
        <v>12</v>
      </c>
      <c r="D37" s="9">
        <v>80</v>
      </c>
      <c r="E37" s="12"/>
      <c r="F37" s="15">
        <f t="shared" si="0"/>
        <v>0</v>
      </c>
      <c r="G37" s="14"/>
      <c r="H37" s="13">
        <f t="shared" si="1"/>
        <v>0</v>
      </c>
      <c r="I37" s="13">
        <f t="shared" si="2"/>
        <v>0</v>
      </c>
      <c r="J37" s="10"/>
    </row>
    <row r="38" spans="1:10" ht="15">
      <c r="A38" s="9">
        <v>34</v>
      </c>
      <c r="B38" s="23" t="s">
        <v>80</v>
      </c>
      <c r="C38" s="11" t="s">
        <v>22</v>
      </c>
      <c r="D38" s="9">
        <v>10</v>
      </c>
      <c r="E38" s="12"/>
      <c r="F38" s="15">
        <f t="shared" si="0"/>
        <v>0</v>
      </c>
      <c r="G38" s="14"/>
      <c r="H38" s="13">
        <f t="shared" si="1"/>
        <v>0</v>
      </c>
      <c r="I38" s="13">
        <f t="shared" si="2"/>
        <v>0</v>
      </c>
      <c r="J38" s="10"/>
    </row>
    <row r="39" spans="1:10" ht="15">
      <c r="A39" s="9">
        <v>35</v>
      </c>
      <c r="B39" s="23" t="s">
        <v>45</v>
      </c>
      <c r="C39" s="11" t="s">
        <v>22</v>
      </c>
      <c r="D39" s="9">
        <v>630</v>
      </c>
      <c r="E39" s="12"/>
      <c r="F39" s="15">
        <f t="shared" si="0"/>
        <v>0</v>
      </c>
      <c r="G39" s="14"/>
      <c r="H39" s="13">
        <f t="shared" si="1"/>
        <v>0</v>
      </c>
      <c r="I39" s="13">
        <f t="shared" si="2"/>
        <v>0</v>
      </c>
      <c r="J39" s="10"/>
    </row>
    <row r="40" spans="1:10" ht="44.25">
      <c r="A40" s="9">
        <v>36</v>
      </c>
      <c r="B40" s="23" t="s">
        <v>86</v>
      </c>
      <c r="C40" s="11" t="s">
        <v>22</v>
      </c>
      <c r="D40" s="9">
        <v>45</v>
      </c>
      <c r="E40" s="12"/>
      <c r="F40" s="15">
        <f t="shared" si="0"/>
        <v>0</v>
      </c>
      <c r="G40" s="14"/>
      <c r="H40" s="13">
        <f t="shared" si="1"/>
        <v>0</v>
      </c>
      <c r="I40" s="13">
        <f t="shared" si="2"/>
        <v>0</v>
      </c>
      <c r="J40" s="10"/>
    </row>
    <row r="41" spans="1:10" ht="15">
      <c r="A41" s="9">
        <v>37</v>
      </c>
      <c r="B41" s="23" t="s">
        <v>91</v>
      </c>
      <c r="C41" s="11" t="s">
        <v>12</v>
      </c>
      <c r="D41" s="9">
        <v>30</v>
      </c>
      <c r="E41" s="12"/>
      <c r="F41" s="15">
        <f t="shared" si="0"/>
        <v>0</v>
      </c>
      <c r="G41" s="14"/>
      <c r="H41" s="13">
        <f t="shared" si="1"/>
        <v>0</v>
      </c>
      <c r="I41" s="13">
        <f t="shared" si="2"/>
        <v>0</v>
      </c>
      <c r="J41" s="10"/>
    </row>
    <row r="42" spans="1:10" ht="15">
      <c r="A42" s="9">
        <v>38</v>
      </c>
      <c r="B42" s="23" t="s">
        <v>34</v>
      </c>
      <c r="C42" s="11" t="s">
        <v>12</v>
      </c>
      <c r="D42" s="9">
        <v>150</v>
      </c>
      <c r="E42" s="12"/>
      <c r="F42" s="15">
        <f t="shared" si="0"/>
        <v>0</v>
      </c>
      <c r="G42" s="14"/>
      <c r="H42" s="13">
        <f t="shared" si="1"/>
        <v>0</v>
      </c>
      <c r="I42" s="13">
        <f t="shared" si="2"/>
        <v>0</v>
      </c>
      <c r="J42" s="10"/>
    </row>
    <row r="43" spans="1:10" ht="15">
      <c r="A43" s="9">
        <v>39</v>
      </c>
      <c r="B43" s="23" t="s">
        <v>27</v>
      </c>
      <c r="C43" s="11" t="s">
        <v>12</v>
      </c>
      <c r="D43" s="9">
        <v>500</v>
      </c>
      <c r="E43" s="12"/>
      <c r="F43" s="15">
        <f t="shared" si="0"/>
        <v>0</v>
      </c>
      <c r="G43" s="14"/>
      <c r="H43" s="13">
        <f t="shared" si="1"/>
        <v>0</v>
      </c>
      <c r="I43" s="13">
        <f t="shared" si="2"/>
        <v>0</v>
      </c>
      <c r="J43" s="10"/>
    </row>
    <row r="44" spans="1:10" ht="15">
      <c r="A44" s="9">
        <v>40</v>
      </c>
      <c r="B44" s="23" t="s">
        <v>42</v>
      </c>
      <c r="C44" s="11" t="s">
        <v>12</v>
      </c>
      <c r="D44" s="9">
        <v>10</v>
      </c>
      <c r="E44" s="12"/>
      <c r="F44" s="15">
        <f t="shared" si="0"/>
        <v>0</v>
      </c>
      <c r="G44" s="14"/>
      <c r="H44" s="13">
        <f t="shared" si="1"/>
        <v>0</v>
      </c>
      <c r="I44" s="13">
        <f t="shared" si="2"/>
        <v>0</v>
      </c>
      <c r="J44" s="10"/>
    </row>
    <row r="45" spans="1:10" ht="15">
      <c r="A45" s="9">
        <v>41</v>
      </c>
      <c r="B45" s="23" t="s">
        <v>46</v>
      </c>
      <c r="C45" s="11" t="s">
        <v>22</v>
      </c>
      <c r="D45" s="9">
        <v>470</v>
      </c>
      <c r="E45" s="12"/>
      <c r="F45" s="15">
        <f t="shared" si="0"/>
        <v>0</v>
      </c>
      <c r="G45" s="14"/>
      <c r="H45" s="13">
        <f t="shared" si="1"/>
        <v>0</v>
      </c>
      <c r="I45" s="13">
        <f t="shared" si="2"/>
        <v>0</v>
      </c>
      <c r="J45" s="10"/>
    </row>
    <row r="46" spans="1:10" ht="15">
      <c r="A46" s="9">
        <v>42</v>
      </c>
      <c r="B46" s="23" t="s">
        <v>40</v>
      </c>
      <c r="C46" s="11" t="s">
        <v>35</v>
      </c>
      <c r="D46" s="9">
        <v>70</v>
      </c>
      <c r="E46" s="12"/>
      <c r="F46" s="15">
        <f t="shared" si="0"/>
        <v>0</v>
      </c>
      <c r="G46" s="14"/>
      <c r="H46" s="13">
        <f t="shared" si="1"/>
        <v>0</v>
      </c>
      <c r="I46" s="13">
        <f t="shared" si="2"/>
        <v>0</v>
      </c>
      <c r="J46" s="10"/>
    </row>
    <row r="47" spans="1:10" ht="29.25">
      <c r="A47" s="9">
        <v>43</v>
      </c>
      <c r="B47" s="23" t="s">
        <v>73</v>
      </c>
      <c r="C47" s="11" t="s">
        <v>35</v>
      </c>
      <c r="D47" s="9">
        <v>7</v>
      </c>
      <c r="E47" s="12"/>
      <c r="F47" s="15">
        <f t="shared" si="0"/>
        <v>0</v>
      </c>
      <c r="G47" s="14"/>
      <c r="H47" s="13">
        <f t="shared" si="1"/>
        <v>0</v>
      </c>
      <c r="I47" s="13">
        <f t="shared" si="2"/>
        <v>0</v>
      </c>
      <c r="J47" s="10"/>
    </row>
    <row r="48" spans="1:10" ht="29.25">
      <c r="A48" s="9">
        <v>44</v>
      </c>
      <c r="B48" s="23" t="s">
        <v>74</v>
      </c>
      <c r="C48" s="11" t="s">
        <v>35</v>
      </c>
      <c r="D48" s="9">
        <v>170</v>
      </c>
      <c r="E48" s="12"/>
      <c r="F48" s="15">
        <f t="shared" si="0"/>
        <v>0</v>
      </c>
      <c r="G48" s="14"/>
      <c r="H48" s="13">
        <f t="shared" si="1"/>
        <v>0</v>
      </c>
      <c r="I48" s="13">
        <f t="shared" si="2"/>
        <v>0</v>
      </c>
      <c r="J48" s="10"/>
    </row>
    <row r="49" spans="1:10" ht="29.25">
      <c r="A49" s="9">
        <v>45</v>
      </c>
      <c r="B49" s="23" t="s">
        <v>77</v>
      </c>
      <c r="C49" s="11" t="s">
        <v>35</v>
      </c>
      <c r="D49" s="9">
        <v>70</v>
      </c>
      <c r="E49" s="12"/>
      <c r="F49" s="15">
        <f t="shared" si="0"/>
        <v>0</v>
      </c>
      <c r="G49" s="14"/>
      <c r="H49" s="13">
        <f t="shared" si="1"/>
        <v>0</v>
      </c>
      <c r="I49" s="13">
        <f t="shared" si="2"/>
        <v>0</v>
      </c>
      <c r="J49" s="10"/>
    </row>
    <row r="50" spans="1:10" ht="29.25">
      <c r="A50" s="9">
        <v>46</v>
      </c>
      <c r="B50" s="23" t="s">
        <v>76</v>
      </c>
      <c r="C50" s="11" t="s">
        <v>35</v>
      </c>
      <c r="D50" s="9">
        <v>110</v>
      </c>
      <c r="E50" s="12"/>
      <c r="F50" s="15">
        <f t="shared" si="0"/>
        <v>0</v>
      </c>
      <c r="G50" s="14"/>
      <c r="H50" s="13">
        <f t="shared" si="1"/>
        <v>0</v>
      </c>
      <c r="I50" s="13">
        <f t="shared" si="2"/>
        <v>0</v>
      </c>
      <c r="J50" s="10"/>
    </row>
    <row r="51" spans="1:10" ht="30">
      <c r="A51" s="9">
        <v>47</v>
      </c>
      <c r="B51" s="23" t="s">
        <v>84</v>
      </c>
      <c r="C51" s="11" t="s">
        <v>35</v>
      </c>
      <c r="D51" s="9">
        <v>40</v>
      </c>
      <c r="E51" s="12"/>
      <c r="F51" s="15">
        <f t="shared" si="0"/>
        <v>0</v>
      </c>
      <c r="G51" s="14"/>
      <c r="H51" s="13">
        <f t="shared" si="1"/>
        <v>0</v>
      </c>
      <c r="I51" s="13">
        <f t="shared" si="2"/>
        <v>0</v>
      </c>
      <c r="J51" s="10"/>
    </row>
    <row r="52" spans="1:10" ht="30">
      <c r="A52" s="9">
        <v>48</v>
      </c>
      <c r="B52" s="23" t="s">
        <v>85</v>
      </c>
      <c r="C52" s="11" t="s">
        <v>35</v>
      </c>
      <c r="D52" s="9">
        <v>70</v>
      </c>
      <c r="E52" s="12"/>
      <c r="F52" s="15">
        <f t="shared" si="0"/>
        <v>0</v>
      </c>
      <c r="G52" s="14"/>
      <c r="H52" s="13">
        <f t="shared" si="1"/>
        <v>0</v>
      </c>
      <c r="I52" s="13">
        <f t="shared" si="2"/>
        <v>0</v>
      </c>
      <c r="J52" s="10"/>
    </row>
    <row r="53" spans="1:10" ht="15">
      <c r="A53" s="9">
        <v>49</v>
      </c>
      <c r="B53" s="23" t="s">
        <v>26</v>
      </c>
      <c r="C53" s="11" t="s">
        <v>35</v>
      </c>
      <c r="D53" s="9">
        <v>40</v>
      </c>
      <c r="E53" s="12"/>
      <c r="F53" s="15">
        <f t="shared" si="0"/>
        <v>0</v>
      </c>
      <c r="G53" s="14"/>
      <c r="H53" s="13">
        <f t="shared" si="1"/>
        <v>0</v>
      </c>
      <c r="I53" s="13">
        <f t="shared" si="2"/>
        <v>0</v>
      </c>
      <c r="J53" s="10"/>
    </row>
    <row r="54" spans="1:10" ht="29.25">
      <c r="A54" s="9">
        <v>50</v>
      </c>
      <c r="B54" s="23" t="s">
        <v>51</v>
      </c>
      <c r="C54" s="11" t="s">
        <v>35</v>
      </c>
      <c r="D54" s="9">
        <v>80</v>
      </c>
      <c r="E54" s="12"/>
      <c r="F54" s="15">
        <f t="shared" si="0"/>
        <v>0</v>
      </c>
      <c r="G54" s="14"/>
      <c r="H54" s="13">
        <f t="shared" si="1"/>
        <v>0</v>
      </c>
      <c r="I54" s="13">
        <f t="shared" si="2"/>
        <v>0</v>
      </c>
      <c r="J54" s="10"/>
    </row>
    <row r="55" spans="1:10" ht="29.25">
      <c r="A55" s="9">
        <v>51</v>
      </c>
      <c r="B55" s="23" t="s">
        <v>52</v>
      </c>
      <c r="C55" s="11" t="s">
        <v>35</v>
      </c>
      <c r="D55" s="9">
        <v>120</v>
      </c>
      <c r="E55" s="12"/>
      <c r="F55" s="15">
        <f t="shared" si="0"/>
        <v>0</v>
      </c>
      <c r="G55" s="14"/>
      <c r="H55" s="13">
        <f t="shared" si="1"/>
        <v>0</v>
      </c>
      <c r="I55" s="13">
        <f t="shared" si="2"/>
        <v>0</v>
      </c>
      <c r="J55" s="10"/>
    </row>
    <row r="56" spans="1:10" ht="15">
      <c r="A56" s="9">
        <v>52</v>
      </c>
      <c r="B56" s="23" t="s">
        <v>37</v>
      </c>
      <c r="C56" s="11" t="s">
        <v>35</v>
      </c>
      <c r="D56" s="9">
        <v>110</v>
      </c>
      <c r="E56" s="12"/>
      <c r="F56" s="15">
        <f t="shared" si="0"/>
        <v>0</v>
      </c>
      <c r="G56" s="14"/>
      <c r="H56" s="13">
        <f t="shared" si="1"/>
        <v>0</v>
      </c>
      <c r="I56" s="13">
        <f t="shared" si="2"/>
        <v>0</v>
      </c>
      <c r="J56" s="10"/>
    </row>
    <row r="57" spans="1:10" ht="15">
      <c r="A57" s="9">
        <v>53</v>
      </c>
      <c r="B57" s="23" t="s">
        <v>44</v>
      </c>
      <c r="C57" s="11" t="s">
        <v>35</v>
      </c>
      <c r="D57" s="9">
        <v>25</v>
      </c>
      <c r="E57" s="12"/>
      <c r="F57" s="15">
        <f t="shared" si="0"/>
        <v>0</v>
      </c>
      <c r="G57" s="14"/>
      <c r="H57" s="13">
        <f t="shared" si="1"/>
        <v>0</v>
      </c>
      <c r="I57" s="13">
        <f t="shared" si="2"/>
        <v>0</v>
      </c>
      <c r="J57" s="10"/>
    </row>
    <row r="58" spans="1:10" ht="29.25">
      <c r="A58" s="9">
        <v>54</v>
      </c>
      <c r="B58" s="23" t="s">
        <v>54</v>
      </c>
      <c r="C58" s="11" t="s">
        <v>35</v>
      </c>
      <c r="D58" s="9">
        <v>55</v>
      </c>
      <c r="E58" s="12"/>
      <c r="F58" s="15">
        <f t="shared" si="0"/>
        <v>0</v>
      </c>
      <c r="G58" s="14"/>
      <c r="H58" s="13">
        <f t="shared" si="1"/>
        <v>0</v>
      </c>
      <c r="I58" s="13">
        <f t="shared" si="2"/>
        <v>0</v>
      </c>
      <c r="J58" s="10"/>
    </row>
    <row r="59" spans="1:10" ht="29.25">
      <c r="A59" s="9">
        <v>55</v>
      </c>
      <c r="B59" s="23" t="s">
        <v>53</v>
      </c>
      <c r="C59" s="11" t="s">
        <v>35</v>
      </c>
      <c r="D59" s="9">
        <v>40</v>
      </c>
      <c r="E59" s="12"/>
      <c r="F59" s="15">
        <f t="shared" si="0"/>
        <v>0</v>
      </c>
      <c r="G59" s="14"/>
      <c r="H59" s="13">
        <f t="shared" si="1"/>
        <v>0</v>
      </c>
      <c r="I59" s="13">
        <f t="shared" si="2"/>
        <v>0</v>
      </c>
      <c r="J59" s="10"/>
    </row>
    <row r="60" spans="1:10" ht="15">
      <c r="A60" s="9">
        <v>56</v>
      </c>
      <c r="B60" s="23" t="s">
        <v>25</v>
      </c>
      <c r="C60" s="11" t="s">
        <v>22</v>
      </c>
      <c r="D60" s="9">
        <v>160</v>
      </c>
      <c r="E60" s="12"/>
      <c r="F60" s="15">
        <f t="shared" si="0"/>
        <v>0</v>
      </c>
      <c r="G60" s="14"/>
      <c r="H60" s="13">
        <f t="shared" si="1"/>
        <v>0</v>
      </c>
      <c r="I60" s="13">
        <f t="shared" si="2"/>
        <v>0</v>
      </c>
      <c r="J60" s="10"/>
    </row>
    <row r="61" spans="1:10" ht="15">
      <c r="A61" s="9">
        <v>57</v>
      </c>
      <c r="B61" s="23" t="s">
        <v>43</v>
      </c>
      <c r="C61" s="11" t="s">
        <v>12</v>
      </c>
      <c r="D61" s="9">
        <v>5</v>
      </c>
      <c r="E61" s="12"/>
      <c r="F61" s="15">
        <f t="shared" si="0"/>
        <v>0</v>
      </c>
      <c r="G61" s="14"/>
      <c r="H61" s="13">
        <f t="shared" si="1"/>
        <v>0</v>
      </c>
      <c r="I61" s="13">
        <f t="shared" si="2"/>
        <v>0</v>
      </c>
      <c r="J61" s="10"/>
    </row>
    <row r="62" spans="1:10" ht="15">
      <c r="A62" s="9">
        <v>58</v>
      </c>
      <c r="B62" s="23" t="s">
        <v>62</v>
      </c>
      <c r="C62" s="11" t="s">
        <v>55</v>
      </c>
      <c r="D62" s="9">
        <v>120</v>
      </c>
      <c r="E62" s="12"/>
      <c r="F62" s="15">
        <f t="shared" si="0"/>
        <v>0</v>
      </c>
      <c r="G62" s="14"/>
      <c r="H62" s="13">
        <f t="shared" si="1"/>
        <v>0</v>
      </c>
      <c r="I62" s="13">
        <f t="shared" si="2"/>
        <v>0</v>
      </c>
      <c r="J62" s="10"/>
    </row>
    <row r="63" spans="1:10" ht="15">
      <c r="A63" s="9">
        <v>59</v>
      </c>
      <c r="B63" s="23" t="s">
        <v>63</v>
      </c>
      <c r="C63" s="11" t="s">
        <v>55</v>
      </c>
      <c r="D63" s="9">
        <v>100</v>
      </c>
      <c r="E63" s="12"/>
      <c r="F63" s="15">
        <f t="shared" si="0"/>
        <v>0</v>
      </c>
      <c r="G63" s="14"/>
      <c r="H63" s="13">
        <f t="shared" si="1"/>
        <v>0</v>
      </c>
      <c r="I63" s="13">
        <f t="shared" si="2"/>
        <v>0</v>
      </c>
      <c r="J63" s="10"/>
    </row>
    <row r="64" spans="1:10" ht="15">
      <c r="A64" s="9">
        <v>60</v>
      </c>
      <c r="B64" s="23" t="s">
        <v>64</v>
      </c>
      <c r="C64" s="11" t="s">
        <v>55</v>
      </c>
      <c r="D64" s="9">
        <v>5</v>
      </c>
      <c r="E64" s="12"/>
      <c r="F64" s="15">
        <f t="shared" si="0"/>
        <v>0</v>
      </c>
      <c r="G64" s="14"/>
      <c r="H64" s="13">
        <f t="shared" si="1"/>
        <v>0</v>
      </c>
      <c r="I64" s="13">
        <f t="shared" si="2"/>
        <v>0</v>
      </c>
      <c r="J64" s="10"/>
    </row>
    <row r="65" spans="1:10" ht="30">
      <c r="A65" s="9">
        <v>61</v>
      </c>
      <c r="B65" s="23" t="s">
        <v>83</v>
      </c>
      <c r="C65" s="11" t="s">
        <v>22</v>
      </c>
      <c r="D65" s="9">
        <v>5</v>
      </c>
      <c r="E65" s="12"/>
      <c r="F65" s="15">
        <f t="shared" si="0"/>
        <v>0</v>
      </c>
      <c r="G65" s="14"/>
      <c r="H65" s="13">
        <f t="shared" si="1"/>
        <v>0</v>
      </c>
      <c r="I65" s="13">
        <f t="shared" si="2"/>
        <v>0</v>
      </c>
      <c r="J65" s="10"/>
    </row>
    <row r="66" spans="1:10" ht="15">
      <c r="A66" s="9">
        <v>62</v>
      </c>
      <c r="B66" s="23" t="s">
        <v>75</v>
      </c>
      <c r="C66" s="11" t="s">
        <v>22</v>
      </c>
      <c r="D66" s="9">
        <v>90</v>
      </c>
      <c r="E66" s="12"/>
      <c r="F66" s="15">
        <f t="shared" si="0"/>
        <v>0</v>
      </c>
      <c r="G66" s="14"/>
      <c r="H66" s="13">
        <f t="shared" si="1"/>
        <v>0</v>
      </c>
      <c r="I66" s="13">
        <f t="shared" si="2"/>
        <v>0</v>
      </c>
      <c r="J66" s="10"/>
    </row>
    <row r="67" spans="1:10" ht="15">
      <c r="A67" s="9">
        <v>63</v>
      </c>
      <c r="B67" s="23" t="s">
        <v>29</v>
      </c>
      <c r="C67" s="11" t="s">
        <v>22</v>
      </c>
      <c r="D67" s="9">
        <v>250</v>
      </c>
      <c r="E67" s="12"/>
      <c r="F67" s="15">
        <f t="shared" si="0"/>
        <v>0</v>
      </c>
      <c r="G67" s="14"/>
      <c r="H67" s="13">
        <f t="shared" si="1"/>
        <v>0</v>
      </c>
      <c r="I67" s="13">
        <f t="shared" si="2"/>
        <v>0</v>
      </c>
      <c r="J67" s="10"/>
    </row>
    <row r="68" spans="1:10" ht="15">
      <c r="A68" s="9">
        <v>64</v>
      </c>
      <c r="B68" s="23" t="s">
        <v>30</v>
      </c>
      <c r="C68" s="11" t="s">
        <v>22</v>
      </c>
      <c r="D68" s="9">
        <v>150</v>
      </c>
      <c r="E68" s="12"/>
      <c r="F68" s="15">
        <f t="shared" si="0"/>
        <v>0</v>
      </c>
      <c r="G68" s="14"/>
      <c r="H68" s="13">
        <f t="shared" si="1"/>
        <v>0</v>
      </c>
      <c r="I68" s="13">
        <f t="shared" si="2"/>
        <v>0</v>
      </c>
      <c r="J68" s="10"/>
    </row>
    <row r="69" spans="1:10" ht="29.25">
      <c r="A69" s="9">
        <v>65</v>
      </c>
      <c r="B69" s="23" t="s">
        <v>65</v>
      </c>
      <c r="C69" s="11" t="s">
        <v>22</v>
      </c>
      <c r="D69" s="9">
        <v>20</v>
      </c>
      <c r="E69" s="12"/>
      <c r="F69" s="15">
        <f t="shared" si="0"/>
        <v>0</v>
      </c>
      <c r="G69" s="14"/>
      <c r="H69" s="13">
        <f t="shared" si="1"/>
        <v>0</v>
      </c>
      <c r="I69" s="13">
        <f t="shared" si="2"/>
        <v>0</v>
      </c>
      <c r="J69" s="10"/>
    </row>
    <row r="70" spans="1:10" ht="29.25">
      <c r="A70" s="9">
        <v>66</v>
      </c>
      <c r="B70" s="23" t="s">
        <v>56</v>
      </c>
      <c r="C70" s="11" t="s">
        <v>35</v>
      </c>
      <c r="D70" s="9">
        <v>100</v>
      </c>
      <c r="E70" s="12"/>
      <c r="F70" s="15">
        <f t="shared" si="0"/>
        <v>0</v>
      </c>
      <c r="G70" s="14"/>
      <c r="H70" s="13">
        <f t="shared" si="1"/>
        <v>0</v>
      </c>
      <c r="I70" s="13">
        <f t="shared" si="2"/>
        <v>0</v>
      </c>
      <c r="J70" s="10"/>
    </row>
    <row r="71" spans="1:10" ht="29.25">
      <c r="A71" s="9">
        <v>67</v>
      </c>
      <c r="B71" s="23" t="s">
        <v>57</v>
      </c>
      <c r="C71" s="11" t="s">
        <v>35</v>
      </c>
      <c r="D71" s="9">
        <v>160</v>
      </c>
      <c r="E71" s="12"/>
      <c r="F71" s="15">
        <f t="shared" si="0"/>
        <v>0</v>
      </c>
      <c r="G71" s="14"/>
      <c r="H71" s="13">
        <f t="shared" si="1"/>
        <v>0</v>
      </c>
      <c r="I71" s="13">
        <f t="shared" si="2"/>
        <v>0</v>
      </c>
      <c r="J71" s="10"/>
    </row>
    <row r="72" spans="1:10" ht="15">
      <c r="A72" s="9">
        <v>68</v>
      </c>
      <c r="B72" s="23" t="s">
        <v>82</v>
      </c>
      <c r="C72" s="11" t="s">
        <v>22</v>
      </c>
      <c r="D72" s="9">
        <v>70</v>
      </c>
      <c r="E72" s="12"/>
      <c r="F72" s="15">
        <f t="shared" ref="F72" si="6">ROUND((D72*E72),2)</f>
        <v>0</v>
      </c>
      <c r="G72" s="14"/>
      <c r="H72" s="13">
        <f t="shared" ref="H72" si="7">ROUND((F72*G72),2)</f>
        <v>0</v>
      </c>
      <c r="I72" s="13">
        <f t="shared" ref="I72" si="8">F72+H72</f>
        <v>0</v>
      </c>
      <c r="J72" s="10"/>
    </row>
    <row r="73" spans="1:10" ht="15">
      <c r="A73" s="9">
        <v>69</v>
      </c>
      <c r="B73" s="23" t="s">
        <v>47</v>
      </c>
      <c r="C73" s="11" t="s">
        <v>22</v>
      </c>
      <c r="D73" s="9">
        <v>500</v>
      </c>
      <c r="E73" s="12"/>
      <c r="F73" s="15">
        <f t="shared" si="0"/>
        <v>0</v>
      </c>
      <c r="G73" s="14"/>
      <c r="H73" s="13">
        <f t="shared" si="1"/>
        <v>0</v>
      </c>
      <c r="I73" s="13">
        <f t="shared" si="2"/>
        <v>0</v>
      </c>
      <c r="J73" s="10"/>
    </row>
    <row r="74" spans="1:10" ht="15">
      <c r="A74" s="9">
        <v>70</v>
      </c>
      <c r="B74" s="23" t="s">
        <v>78</v>
      </c>
      <c r="C74" s="11" t="s">
        <v>12</v>
      </c>
      <c r="D74" s="9">
        <v>140</v>
      </c>
      <c r="E74" s="12"/>
      <c r="F74" s="15">
        <f t="shared" si="0"/>
        <v>0</v>
      </c>
      <c r="G74" s="14"/>
      <c r="H74" s="13">
        <f t="shared" si="1"/>
        <v>0</v>
      </c>
      <c r="I74" s="13">
        <f t="shared" si="2"/>
        <v>0</v>
      </c>
      <c r="J74" s="10"/>
    </row>
    <row r="75" spans="1:10" ht="15">
      <c r="A75" s="9">
        <v>71</v>
      </c>
      <c r="B75" s="23" t="s">
        <v>72</v>
      </c>
      <c r="C75" s="11" t="s">
        <v>12</v>
      </c>
      <c r="D75" s="9">
        <v>2</v>
      </c>
      <c r="E75" s="12"/>
      <c r="F75" s="15">
        <f t="shared" si="0"/>
        <v>0</v>
      </c>
      <c r="G75" s="14"/>
      <c r="H75" s="13">
        <f t="shared" si="1"/>
        <v>0</v>
      </c>
      <c r="I75" s="13">
        <f t="shared" si="2"/>
        <v>0</v>
      </c>
      <c r="J75" s="10"/>
    </row>
    <row r="76" spans="1:10" ht="29.25">
      <c r="A76" s="9">
        <v>72</v>
      </c>
      <c r="B76" s="23" t="s">
        <v>66</v>
      </c>
      <c r="C76" s="11" t="s">
        <v>12</v>
      </c>
      <c r="D76" s="9">
        <v>60</v>
      </c>
      <c r="E76" s="12"/>
      <c r="F76" s="15">
        <f t="shared" si="0"/>
        <v>0</v>
      </c>
      <c r="G76" s="14"/>
      <c r="H76" s="13">
        <f t="shared" si="1"/>
        <v>0</v>
      </c>
      <c r="I76" s="13">
        <f t="shared" si="2"/>
        <v>0</v>
      </c>
      <c r="J76" s="10"/>
    </row>
    <row r="77" spans="1:10" ht="29.25">
      <c r="A77" s="9">
        <v>73</v>
      </c>
      <c r="B77" s="23" t="s">
        <v>89</v>
      </c>
      <c r="C77" s="11" t="s">
        <v>12</v>
      </c>
      <c r="D77" s="9">
        <v>10</v>
      </c>
      <c r="E77" s="12"/>
      <c r="F77" s="15">
        <f t="shared" si="0"/>
        <v>0</v>
      </c>
      <c r="G77" s="14"/>
      <c r="H77" s="13">
        <f t="shared" si="1"/>
        <v>0</v>
      </c>
      <c r="I77" s="13">
        <f t="shared" si="2"/>
        <v>0</v>
      </c>
      <c r="J77" s="10"/>
    </row>
    <row r="78" spans="1:10" ht="15">
      <c r="A78" s="9">
        <v>74</v>
      </c>
      <c r="B78" s="23" t="s">
        <v>28</v>
      </c>
      <c r="C78" s="11" t="s">
        <v>12</v>
      </c>
      <c r="D78" s="9">
        <v>2200</v>
      </c>
      <c r="E78" s="12"/>
      <c r="F78" s="15">
        <f t="shared" si="0"/>
        <v>0</v>
      </c>
      <c r="G78" s="14"/>
      <c r="H78" s="13">
        <f t="shared" si="1"/>
        <v>0</v>
      </c>
      <c r="I78" s="13">
        <f t="shared" si="2"/>
        <v>0</v>
      </c>
      <c r="J78" s="10"/>
    </row>
    <row r="79" spans="1:10" ht="29.25">
      <c r="A79" s="9">
        <v>75</v>
      </c>
      <c r="B79" s="23" t="s">
        <v>67</v>
      </c>
      <c r="C79" s="11" t="s">
        <v>12</v>
      </c>
      <c r="D79" s="9">
        <v>300</v>
      </c>
      <c r="E79" s="12"/>
      <c r="F79" s="15">
        <f t="shared" si="0"/>
        <v>0</v>
      </c>
      <c r="G79" s="14"/>
      <c r="H79" s="13">
        <f t="shared" si="1"/>
        <v>0</v>
      </c>
      <c r="I79" s="13">
        <f t="shared" si="2"/>
        <v>0</v>
      </c>
      <c r="J79" s="10"/>
    </row>
    <row r="80" spans="1:10" ht="15">
      <c r="A80" s="9">
        <v>76</v>
      </c>
      <c r="B80" s="23" t="s">
        <v>41</v>
      </c>
      <c r="C80" s="11" t="s">
        <v>12</v>
      </c>
      <c r="D80" s="9">
        <v>15</v>
      </c>
      <c r="E80" s="12"/>
      <c r="F80" s="15">
        <f t="shared" si="0"/>
        <v>0</v>
      </c>
      <c r="G80" s="14"/>
      <c r="H80" s="13">
        <f t="shared" si="1"/>
        <v>0</v>
      </c>
      <c r="I80" s="13">
        <f t="shared" si="2"/>
        <v>0</v>
      </c>
      <c r="J80" s="10"/>
    </row>
    <row r="81" spans="1:10" ht="15">
      <c r="A81" s="27" t="s">
        <v>11</v>
      </c>
      <c r="B81" s="28"/>
      <c r="C81" s="28"/>
      <c r="D81" s="28"/>
      <c r="E81" s="29"/>
      <c r="F81" s="16">
        <f>SUM(F5:F80)</f>
        <v>0</v>
      </c>
      <c r="G81" s="17"/>
      <c r="H81" s="18">
        <f>SUM(H5:H80)</f>
        <v>0</v>
      </c>
      <c r="I81" s="18">
        <f>SUM(I5:I80)</f>
        <v>0</v>
      </c>
      <c r="J81" s="19"/>
    </row>
  </sheetData>
  <sheetProtection password="C891" sheet="1" objects="1" scenarios="1"/>
  <sortState ref="B5:B65">
    <sortCondition ref="B5"/>
  </sortState>
  <mergeCells count="3">
    <mergeCell ref="A1:J1"/>
    <mergeCell ref="A2:J2"/>
    <mergeCell ref="A81:E81"/>
  </mergeCells>
  <printOptions horizontalCentered="1"/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2025-11-07T13:01:35Z</cp:lastPrinted>
  <dcterms:created xsi:type="dcterms:W3CDTF">2020-11-11T20:54:47Z</dcterms:created>
  <dcterms:modified xsi:type="dcterms:W3CDTF">2025-11-27T10:49:16Z</dcterms:modified>
</cp:coreProperties>
</file>